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aarhusuniversitet-my.sharepoint.com/personal/au297707_uni_au_dk/Documents/Kristian Abell/JRA@nat/Career planning/"/>
    </mc:Choice>
  </mc:AlternateContent>
  <xr:revisionPtr revIDLastSave="608" documentId="8_{1A90C028-8DB8-4F32-A2DF-78B0CBAB094E}" xr6:coauthVersionLast="47" xr6:coauthVersionMax="47" xr10:uidLastSave="{43E84FB8-FCF2-49FE-938F-10BFB9538722}"/>
  <bookViews>
    <workbookView xWindow="-120" yWindow="-120" windowWidth="29040" windowHeight="15840" xr2:uid="{D156B883-5B2C-4CCC-B5AD-7EBE2868A4D8}"/>
  </bookViews>
  <sheets>
    <sheet name="Self assestment" sheetId="1" r:id="rId1"/>
    <sheet name="Results" sheetId="2" r:id="rId2"/>
  </sheets>
  <definedNames>
    <definedName name="Print_Area" localSheetId="0">'Self assestment'!$A:$E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 l="1"/>
  <c r="O13" i="2"/>
  <c r="M13" i="2"/>
  <c r="K13" i="2"/>
  <c r="I13" i="2"/>
  <c r="G13" i="2"/>
  <c r="E13" i="2"/>
  <c r="C13" i="2"/>
  <c r="Q12" i="2"/>
  <c r="O12" i="2"/>
  <c r="M12" i="2"/>
  <c r="K12" i="2"/>
  <c r="I12" i="2"/>
  <c r="G12" i="2"/>
  <c r="E12" i="2"/>
  <c r="C12" i="2"/>
  <c r="Q11" i="2"/>
  <c r="O11" i="2"/>
  <c r="M11" i="2"/>
  <c r="K11" i="2"/>
  <c r="I11" i="2"/>
  <c r="G11" i="2"/>
  <c r="E11" i="2"/>
  <c r="C11" i="2"/>
  <c r="Q10" i="2"/>
  <c r="O10" i="2"/>
  <c r="M10" i="2"/>
  <c r="K10" i="2"/>
  <c r="I10" i="2"/>
  <c r="G10" i="2"/>
  <c r="E10" i="2"/>
  <c r="C10" i="2"/>
  <c r="Q9" i="2"/>
  <c r="Q14" i="2" s="1"/>
  <c r="Q15" i="2" s="1"/>
  <c r="O9" i="2"/>
  <c r="M9" i="2"/>
  <c r="K9" i="2"/>
  <c r="I9" i="2"/>
  <c r="G9" i="2"/>
  <c r="E9" i="2"/>
  <c r="C9" i="2"/>
  <c r="K14" i="2" l="1"/>
  <c r="K15" i="2" s="1"/>
  <c r="O14" i="2"/>
  <c r="O15" i="2" s="1"/>
  <c r="M14" i="2"/>
  <c r="M15" i="2" s="1"/>
  <c r="I14" i="2"/>
  <c r="I15" i="2" s="1"/>
  <c r="G14" i="2"/>
  <c r="G15" i="2" s="1"/>
  <c r="E14" i="2"/>
  <c r="E15" i="2" s="1"/>
  <c r="C14" i="2"/>
  <c r="C15" i="2" s="1"/>
</calcChain>
</file>

<file path=xl/sharedStrings.xml><?xml version="1.0" encoding="utf-8"?>
<sst xmlns="http://schemas.openxmlformats.org/spreadsheetml/2006/main" count="90" uniqueCount="74">
  <si>
    <t>Reflect upon the following statements and note to what degree each of them is true to you. Use the following scale to rate how true each of the items is for you:</t>
  </si>
  <si>
    <t>No.</t>
  </si>
  <si>
    <t>Statement</t>
  </si>
  <si>
    <t>Score (1-6)</t>
  </si>
  <si>
    <t>I dream of being so good at what I do that my expert advice will be sought continually.</t>
  </si>
  <si>
    <t>I am most fulfilled in my work when I have been able to integrate and manage the efforts of others.</t>
  </si>
  <si>
    <t>I dream of having a career that will allow me the freedom to do a job my own way and on my own schedule.</t>
  </si>
  <si>
    <t>Security and stability are more important to me than freedom and autonomy.</t>
  </si>
  <si>
    <t>I am always on the lookout for ideas that would permit me to start my own enterprise.</t>
  </si>
  <si>
    <t>I will feel successful in my career only if I have a feeling of having made a real contribution to the welfare of society.</t>
  </si>
  <si>
    <t>I dream of a career in which I can solve problems or win out in situations that are extremely challenging.</t>
  </si>
  <si>
    <t>I would rather leave my organisation than to be put into a job that would compromise my ability to pursue personal and family concerns.</t>
  </si>
  <si>
    <t>I will feel successful in my career only if I can develop my technical or functional skills to a very high level of competence.</t>
  </si>
  <si>
    <t>I dream of being in charge of a complex organisation and making decisions that affect many people.</t>
  </si>
  <si>
    <t>I am most fulfilled in my work when I am completely free to define my own tasks, schedules and procedures.</t>
  </si>
  <si>
    <t>I would rather leave my organisation altogether than accept an assignment that would jeopardise my security in that organisation.</t>
  </si>
  <si>
    <t>Building my own business is more important to me than achieving a high-level managerial position in someone else's organisation.</t>
  </si>
  <si>
    <t>I am most fulfilled in my career when I have been able to use my talents in the service of others.</t>
  </si>
  <si>
    <t>I will feel successful in my career when I have been able to use my talents in the service of others.</t>
  </si>
  <si>
    <t>I dream of a career that will permit me to integrate my personal, family and work needs.</t>
  </si>
  <si>
    <t>Becoming a functional manager in my area of expertise is more attractive to me than becoming a general manager.</t>
  </si>
  <si>
    <t>I will feel successful in my career only if I become a general manager in some organisation.</t>
  </si>
  <si>
    <t>I will feel successful in my career only if I achieve complete autonomy and freedom.</t>
  </si>
  <si>
    <t>I seek jobs in organisations that will give me a sense of security and stability.</t>
  </si>
  <si>
    <t xml:space="preserve">I am most fulfilled in my career when I have been able to build something that is entirely the result of my own ideas and efforts. </t>
  </si>
  <si>
    <t>Using my skills to make the world a better place to live and work is more important to me than achieving a high-level managerial position.</t>
  </si>
  <si>
    <t>I have been most fulfilled in my career with I have solved seemingly unsolvable problems or won out over seemingly impossible odds.</t>
  </si>
  <si>
    <t xml:space="preserve">I feel successful in life only if I have been able to balance my personal, family and career requirements. </t>
  </si>
  <si>
    <t xml:space="preserve">I would rather leave my organisation than accept a rotational assignment that would take me out of my area of expertise. </t>
  </si>
  <si>
    <t xml:space="preserve">Becoming a general manager is more attractive to me than becoming a functional manager in my current area of expertise. </t>
  </si>
  <si>
    <t xml:space="preserve">The chance to do a job my own way, free of rules and constraints, is more important to me than security. </t>
  </si>
  <si>
    <t xml:space="preserve">I am most fulfilled in my work when I feel that I have complete financial and employment security. </t>
  </si>
  <si>
    <t xml:space="preserve">I will feel successful in my career only if I have succeeded in creating or building something that is entirely my own product or idea. </t>
  </si>
  <si>
    <t xml:space="preserve">I dream of having a career that makes a real contribution to humanity and society. </t>
  </si>
  <si>
    <t xml:space="preserve">I seek out work opportunities that strongly challenge my problem solving and/or competitive skills. </t>
  </si>
  <si>
    <t xml:space="preserve">Balancing the demands of personal and professional life is more important to me than achieving a high-level managerial position. </t>
  </si>
  <si>
    <t xml:space="preserve">I am most fulfilled in my work when I have been able to use my special skills and talents. </t>
  </si>
  <si>
    <t xml:space="preserve">I would rather leave my organisation than accept a job that would take me away from the general managerial track. </t>
  </si>
  <si>
    <t xml:space="preserve">I would rather leave my organisation than accept a job that would reduce my autonomy and freedom. </t>
  </si>
  <si>
    <t xml:space="preserve">I dream of having a career that will allow me to feel a sense of security and stability. </t>
  </si>
  <si>
    <t xml:space="preserve">I dream of starting up and running my own business. </t>
  </si>
  <si>
    <t xml:space="preserve">I would rather leave my organisation than accept an assignment that would undermine my ability to be of service to others. </t>
  </si>
  <si>
    <t xml:space="preserve">Working on problems that are almost unsolvable is more important to me than achieving a high- level managerial position. </t>
  </si>
  <si>
    <t>I have always sought out work opportunities that would minimise interference with home or family concerns.</t>
  </si>
  <si>
    <t>Technical Functional</t>
  </si>
  <si>
    <t>General Management</t>
  </si>
  <si>
    <t>Autonomy and Independence</t>
  </si>
  <si>
    <t>Security and Stability</t>
  </si>
  <si>
    <t>Entrepreneurial Creativity</t>
  </si>
  <si>
    <t>Service /dedication to a Cause</t>
  </si>
  <si>
    <t>Pure Challenge</t>
  </si>
  <si>
    <t>Lifestyle</t>
  </si>
  <si>
    <t>Score</t>
  </si>
  <si>
    <t>Total:</t>
  </si>
  <si>
    <t>Average:</t>
  </si>
  <si>
    <t>Self assestment</t>
  </si>
  <si>
    <t>CAREER ANCHORS</t>
  </si>
  <si>
    <t>Results</t>
  </si>
  <si>
    <t xml:space="preserve">After scoring each statement allocate an additional four (4) points to each of three statements that are the most true for you. </t>
  </si>
  <si>
    <t>Please follow the instructions below in the self assestment exercice. To se you results go to the "Results" tap in the bottem.</t>
  </si>
  <si>
    <r>
      <t>·</t>
    </r>
    <r>
      <rPr>
        <sz val="10"/>
        <color theme="1"/>
        <rFont val="Times New Roman"/>
        <family val="1"/>
      </rPr>
      <t xml:space="preserve">         </t>
    </r>
    <r>
      <rPr>
        <sz val="10"/>
        <color theme="1"/>
        <rFont val="Calibri"/>
        <family val="2"/>
        <scheme val="minor"/>
      </rPr>
      <t>1 for “never true for me”</t>
    </r>
  </si>
  <si>
    <r>
      <t>·</t>
    </r>
    <r>
      <rPr>
        <sz val="10"/>
        <color theme="1"/>
        <rFont val="Times New Roman"/>
        <family val="1"/>
      </rPr>
      <t xml:space="preserve">         </t>
    </r>
    <r>
      <rPr>
        <sz val="10"/>
        <color theme="1"/>
        <rFont val="Calibri"/>
        <family val="2"/>
        <scheme val="minor"/>
      </rPr>
      <t>2 or 3 (depending on strength of feeling) for occasionally true for me</t>
    </r>
  </si>
  <si>
    <r>
      <t>·</t>
    </r>
    <r>
      <rPr>
        <sz val="10"/>
        <color theme="1"/>
        <rFont val="Times New Roman"/>
        <family val="1"/>
      </rPr>
      <t xml:space="preserve">         </t>
    </r>
    <r>
      <rPr>
        <sz val="10"/>
        <color theme="1"/>
        <rFont val="Calibri"/>
        <family val="2"/>
        <scheme val="minor"/>
      </rPr>
      <t>4 or 5 (depending on strength of feeling) for often true for me</t>
    </r>
  </si>
  <si>
    <r>
      <t>·</t>
    </r>
    <r>
      <rPr>
        <sz val="10"/>
        <color theme="1"/>
        <rFont val="Times New Roman"/>
        <family val="1"/>
      </rPr>
      <t xml:space="preserve">         </t>
    </r>
    <r>
      <rPr>
        <sz val="10"/>
        <color theme="1"/>
        <rFont val="Calibri"/>
        <family val="2"/>
        <scheme val="minor"/>
      </rPr>
      <t xml:space="preserve">6 for always true for me. </t>
    </r>
  </si>
  <si>
    <r>
      <rPr>
        <b/>
        <sz val="10"/>
        <color theme="1"/>
        <rFont val="Calibri"/>
        <family val="2"/>
        <scheme val="minor"/>
      </rPr>
      <t>TECHNICAL AND FUNCTIONAL COMPETENCE</t>
    </r>
    <r>
      <rPr>
        <sz val="10"/>
        <color theme="1"/>
        <rFont val="Calibri"/>
        <family val="2"/>
        <scheme val="minor"/>
      </rPr>
      <t xml:space="preserve"> - People with high scores here like to be really good at specific things, to be experts and have specialist knowledge. They derive satisfaction from facing challenges related to their skills, doing things others can't do and being seen as a specialist. They're not usually interested in managing others, particularly outside of their specialist areas. </t>
    </r>
  </si>
  <si>
    <r>
      <rPr>
        <b/>
        <sz val="10"/>
        <color theme="1"/>
        <rFont val="Calibri"/>
        <family val="2"/>
        <scheme val="minor"/>
      </rPr>
      <t>GENERAL MANAGERIAL COMPETENCE</t>
    </r>
    <r>
      <rPr>
        <sz val="10"/>
        <color theme="1"/>
        <rFont val="Calibri"/>
        <family val="2"/>
        <scheme val="minor"/>
      </rPr>
      <t xml:space="preserve"> - People with high scores here want to manage and lead others. They seek responsibility and accountability and the challenge of solving problems and working through others. They seek career steps that help them progress to more senior roles where they can have broader responsibility and more generalist, less technical accountabilities. Ideally they seek to manage cross-functional teams. </t>
    </r>
  </si>
  <si>
    <r>
      <rPr>
        <b/>
        <sz val="10"/>
        <color theme="1"/>
        <rFont val="Calibri"/>
        <family val="2"/>
        <scheme val="minor"/>
      </rPr>
      <t>AUTONOMY AND INDEPENDENCE</t>
    </r>
    <r>
      <rPr>
        <sz val="10"/>
        <color theme="1"/>
        <rFont val="Calibri"/>
        <family val="2"/>
        <scheme val="minor"/>
      </rPr>
      <t xml:space="preserve"> - People with high scores here value having control and freedom over how they work. They value making their own decisions and doing things their own way. They seek flexibility and freedom in their careers and may turn down the opportunity to progress if they feel these core requirements are at risk. They often like to work alone and may seek to run their own business to ensure autonomy. </t>
    </r>
  </si>
  <si>
    <r>
      <rPr>
        <b/>
        <sz val="10"/>
        <color theme="1"/>
        <rFont val="Calibri"/>
        <family val="2"/>
        <scheme val="minor"/>
      </rPr>
      <t>SECURITY AND STABILITY</t>
    </r>
    <r>
      <rPr>
        <sz val="10"/>
        <color theme="1"/>
        <rFont val="Calibri"/>
        <family val="2"/>
        <scheme val="minor"/>
      </rPr>
      <t xml:space="preserve"> - People with high scores here value certainty and seek to avoid risk in relation to their careers. They often value security over the longevity of their role and their salary and associated benefits such as pensions. They may also seek stability over their job's demands, hours, and broader team structures. Individuals who value security and stability may turn down risky promotions for certainty in a current role. </t>
    </r>
  </si>
  <si>
    <r>
      <rPr>
        <b/>
        <sz val="10"/>
        <color theme="1"/>
        <rFont val="Calibri"/>
        <family val="2"/>
        <scheme val="minor"/>
      </rPr>
      <t>ENTREPRENEURIAL CREATIVITY</t>
    </r>
    <r>
      <rPr>
        <sz val="10"/>
        <color theme="1"/>
        <rFont val="Calibri"/>
        <family val="2"/>
        <scheme val="minor"/>
      </rPr>
      <t xml:space="preserve"> - People with high scores here seek the cut and thrust, creativity and ownership of running their own business. They often value pace, variety and challenge and can get bored easily. While they want to run their own business, they often differ from those seeking autonomy and independence in that their drivers are different and they often want to collaborate and share their workloads. </t>
    </r>
  </si>
  <si>
    <r>
      <rPr>
        <b/>
        <sz val="10"/>
        <color theme="1"/>
        <rFont val="Calibri"/>
        <family val="2"/>
        <scheme val="minor"/>
      </rPr>
      <t>SERVICE AND DEDICATION TO A CAUSE</t>
    </r>
    <r>
      <rPr>
        <sz val="10"/>
        <color theme="1"/>
        <rFont val="Calibri"/>
        <family val="2"/>
        <scheme val="minor"/>
      </rPr>
      <t xml:space="preserve"> - People with high scores here often value helping others very highly. They often derive more fulfilment from their roles through helping others, than through using their core skills, leading others or being autonomous. Individuals drawn to service or dedication to a cause roles may wish to work in charitable or public sector organizations, or in "people" focussed functions such as HR. </t>
    </r>
  </si>
  <si>
    <r>
      <rPr>
        <b/>
        <sz val="10"/>
        <color theme="1"/>
        <rFont val="Calibri"/>
        <family val="2"/>
        <scheme val="minor"/>
      </rPr>
      <t>PURE CHALLENGE</t>
    </r>
    <r>
      <rPr>
        <sz val="10"/>
        <color theme="1"/>
        <rFont val="Calibri"/>
        <family val="2"/>
        <scheme val="minor"/>
      </rPr>
      <t xml:space="preserve"> - People with high scores here may be somewhat agnostic about exactly what they do, as long as there are big problems to solve and challenges to overcome. They often seek the stimulation that comes with difficult challenges and may get bored easily. They may also have varied careers as they change roles looking for new problems to solve and challenges to overcome. </t>
    </r>
  </si>
  <si>
    <r>
      <rPr>
        <b/>
        <sz val="10"/>
        <color theme="1"/>
        <rFont val="Calibri"/>
        <family val="2"/>
        <scheme val="minor"/>
      </rPr>
      <t>LIFESTYLE</t>
    </r>
    <r>
      <rPr>
        <sz val="10"/>
        <color theme="1"/>
        <rFont val="Calibri"/>
        <family val="2"/>
        <scheme val="minor"/>
      </rPr>
      <t xml:space="preserve"> - People with high scores here often value their lifestyles more than their careers. They often "work to live" as opposed to "live to work" and their "work-life­balance" is highly important to them. They will often seek flexibility in their work to let them achieve their personal life goals, and are often willing to sacrifice career outcomes to retain a better lifestyle (for example turning down a promotion that would mean more hours). </t>
    </r>
  </si>
  <si>
    <t>Below you will find your results. All data is generated from the self assestment sheet and you don't have to fill in any futher data.</t>
  </si>
  <si>
    <t xml:space="preserve">Once you've fill in the scores in the self assestment (Remember to allocate an additional four (4) points to each of the statements you find most true) you can find your total and average score for each career anchor below. 
Having completed and scored the questionnaire, you can interpret your scores in more detail by reading the descriptions of each of the Career Anchors in the following section. The higher the average score for each Anchor, the more important of a factor it should be in your efforts to pursue a rewarding, value based and ultimately fulfilling career. This information is useful in your decision making process, and also for you leaders and colleagues how may support you in making decisions in relation to your work and careers.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</si>
</sst>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b/>
      <sz val="10"/>
      <color rgb="FF000000"/>
      <name val="Calibri"/>
      <family val="2"/>
      <scheme val="minor"/>
    </font>
    <font>
      <b/>
      <sz val="10"/>
      <color theme="1"/>
      <name val="Calibri"/>
      <family val="2"/>
      <scheme val="minor"/>
    </font>
    <font>
      <sz val="10"/>
      <color rgb="FF000000"/>
      <name val="Calibri"/>
      <family val="2"/>
      <scheme val="minor"/>
    </font>
    <font>
      <sz val="10"/>
      <color theme="1"/>
      <name val="Calibri"/>
      <family val="2"/>
      <scheme val="minor"/>
    </font>
    <font>
      <sz val="9"/>
      <color rgb="FF000000"/>
      <name val="Calibri"/>
      <family val="2"/>
      <scheme val="minor"/>
    </font>
    <font>
      <sz val="20"/>
      <color theme="1"/>
      <name val="Calibri"/>
      <family val="2"/>
      <scheme val="minor"/>
    </font>
    <font>
      <b/>
      <sz val="9"/>
      <color rgb="FF000000"/>
      <name val="Calibri"/>
      <family val="2"/>
      <scheme val="minor"/>
    </font>
    <font>
      <b/>
      <sz val="20"/>
      <color theme="1"/>
      <name val="Calibri"/>
      <family val="2"/>
      <scheme val="minor"/>
    </font>
    <font>
      <b/>
      <sz val="12"/>
      <color theme="1"/>
      <name val="Calibri"/>
      <family val="2"/>
      <scheme val="minor"/>
    </font>
    <font>
      <sz val="10"/>
      <color theme="1"/>
      <name val="Symbol"/>
      <family val="1"/>
      <charset val="2"/>
    </font>
    <font>
      <sz val="10"/>
      <color theme="1"/>
      <name val="Times New Roman"/>
      <family val="1"/>
    </font>
    <font>
      <b/>
      <sz val="10"/>
      <color theme="0"/>
      <name val="Calibri"/>
      <family val="2"/>
      <scheme val="minor"/>
    </font>
    <font>
      <b/>
      <sz val="9"/>
      <color theme="0"/>
      <name val="Calibri"/>
      <family val="2"/>
      <scheme val="minor"/>
    </font>
    <font>
      <sz val="11"/>
      <color theme="1"/>
      <name val="Arial"/>
      <family val="2"/>
    </font>
  </fonts>
  <fills count="8">
    <fill>
      <patternFill patternType="none"/>
    </fill>
    <fill>
      <patternFill patternType="gray125"/>
    </fill>
    <fill>
      <patternFill patternType="solid">
        <fgColor rgb="FFDEEAF6"/>
        <bgColor indexed="64"/>
      </patternFill>
    </fill>
    <fill>
      <patternFill patternType="solid">
        <fgColor rgb="FFFFFFFF"/>
        <bgColor indexed="64"/>
      </patternFill>
    </fill>
    <fill>
      <patternFill patternType="solid">
        <fgColor theme="0"/>
        <bgColor indexed="64"/>
      </patternFill>
    </fill>
    <fill>
      <patternFill patternType="solid">
        <fgColor rgb="FF00ABA4"/>
        <bgColor indexed="64"/>
      </patternFill>
    </fill>
    <fill>
      <patternFill patternType="solid">
        <fgColor rgb="FF003D73"/>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0" fillId="0" borderId="0" xfId="0" applyAlignment="1">
      <alignment vertical="center"/>
    </xf>
    <xf numFmtId="0" fontId="9" fillId="4" borderId="0" xfId="0" applyFont="1" applyFill="1" applyAlignment="1">
      <alignment horizontal="center" vertical="center"/>
    </xf>
    <xf numFmtId="0" fontId="0" fillId="5" borderId="0" xfId="0" applyFill="1"/>
    <xf numFmtId="0" fontId="9" fillId="5" borderId="0" xfId="0" applyFont="1" applyFill="1" applyAlignment="1">
      <alignment horizontal="center" vertical="center"/>
    </xf>
    <xf numFmtId="0" fontId="0" fillId="4" borderId="0" xfId="0" applyFill="1"/>
    <xf numFmtId="0" fontId="1" fillId="4" borderId="0" xfId="0" applyFont="1" applyFill="1" applyAlignment="1">
      <alignment horizontal="center" vertical="center" wrapText="1"/>
    </xf>
    <xf numFmtId="0" fontId="2" fillId="4" borderId="0" xfId="0" applyFont="1" applyFill="1" applyAlignment="1">
      <alignment vertical="center"/>
    </xf>
    <xf numFmtId="0" fontId="7" fillId="4" borderId="0" xfId="0" applyFont="1" applyFill="1" applyAlignment="1">
      <alignment vertical="center"/>
    </xf>
    <xf numFmtId="0" fontId="5" fillId="4" borderId="0" xfId="0" applyFont="1" applyFill="1" applyAlignment="1">
      <alignment vertical="center"/>
    </xf>
    <xf numFmtId="0" fontId="13" fillId="4" borderId="0" xfId="0" applyFont="1" applyFill="1" applyAlignment="1">
      <alignment horizontal="left" vertical="center" indent="5"/>
    </xf>
    <xf numFmtId="0" fontId="15" fillId="6" borderId="0" xfId="0" applyFont="1" applyFill="1" applyBorder="1" applyAlignment="1">
      <alignment vertical="center" wrapText="1"/>
    </xf>
    <xf numFmtId="0" fontId="16" fillId="6" borderId="0" xfId="0" applyFont="1" applyFill="1" applyBorder="1" applyAlignment="1">
      <alignment vertical="center" wrapText="1"/>
    </xf>
    <xf numFmtId="0" fontId="6" fillId="2" borderId="0" xfId="0" applyFont="1" applyFill="1" applyBorder="1" applyAlignment="1">
      <alignment vertical="center" wrapText="1"/>
    </xf>
    <xf numFmtId="0" fontId="7" fillId="0" borderId="0" xfId="0" applyFont="1" applyBorder="1" applyAlignment="1">
      <alignment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8" fillId="2" borderId="3" xfId="0" applyFont="1" applyFill="1" applyBorder="1" applyAlignment="1">
      <alignment vertical="center" wrapText="1"/>
    </xf>
    <xf numFmtId="0" fontId="4" fillId="2" borderId="3" xfId="0" applyFont="1" applyFill="1" applyBorder="1" applyAlignment="1">
      <alignment vertical="center" wrapText="1"/>
    </xf>
    <xf numFmtId="0" fontId="5" fillId="0" borderId="3" xfId="0" applyFont="1" applyBorder="1" applyAlignment="1">
      <alignment vertical="center" wrapText="1"/>
    </xf>
    <xf numFmtId="0" fontId="7" fillId="5" borderId="0" xfId="0" applyFont="1" applyFill="1" applyBorder="1" applyAlignment="1">
      <alignment vertical="center" wrapText="1"/>
    </xf>
    <xf numFmtId="0" fontId="5" fillId="5" borderId="0" xfId="0" applyFont="1" applyFill="1" applyBorder="1" applyAlignment="1">
      <alignment vertical="center" wrapText="1"/>
    </xf>
    <xf numFmtId="0" fontId="3" fillId="5" borderId="0" xfId="0" applyFont="1" applyFill="1" applyBorder="1" applyAlignment="1">
      <alignment vertical="center" wrapText="1"/>
    </xf>
    <xf numFmtId="0" fontId="0" fillId="4" borderId="0" xfId="0" applyFill="1" applyAlignment="1">
      <alignment wrapText="1"/>
    </xf>
    <xf numFmtId="0" fontId="3" fillId="4" borderId="0" xfId="0" applyFont="1" applyFill="1" applyAlignment="1">
      <alignment horizontal="left" vertical="center" wrapText="1"/>
    </xf>
    <xf numFmtId="0" fontId="10" fillId="7" borderId="1" xfId="0" applyFont="1" applyFill="1" applyBorder="1" applyAlignment="1">
      <alignment vertical="center" wrapText="1"/>
    </xf>
    <xf numFmtId="0" fontId="10" fillId="4" borderId="1" xfId="0" applyFont="1" applyFill="1" applyBorder="1" applyAlignment="1">
      <alignment vertical="center" wrapText="1"/>
    </xf>
    <xf numFmtId="0" fontId="16" fillId="6" borderId="1" xfId="0" applyFont="1" applyFill="1" applyBorder="1" applyAlignment="1">
      <alignment vertical="center" wrapText="1"/>
    </xf>
    <xf numFmtId="0" fontId="3" fillId="3" borderId="3" xfId="0" applyFont="1" applyFill="1" applyBorder="1" applyAlignment="1">
      <alignment vertical="center" wrapText="1"/>
    </xf>
    <xf numFmtId="0" fontId="3" fillId="4" borderId="2" xfId="0" applyFont="1" applyFill="1" applyBorder="1" applyAlignment="1">
      <alignment vertical="center" wrapText="1"/>
    </xf>
    <xf numFmtId="0" fontId="0" fillId="0" borderId="0" xfId="0" applyAlignment="1">
      <alignment wrapText="1"/>
    </xf>
    <xf numFmtId="0" fontId="10" fillId="7"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5" borderId="0" xfId="0" applyFill="1" applyAlignment="1">
      <alignment wrapText="1"/>
    </xf>
    <xf numFmtId="0" fontId="17" fillId="5" borderId="0" xfId="0" applyFont="1" applyFill="1"/>
    <xf numFmtId="0" fontId="17" fillId="4" borderId="0" xfId="0" applyFont="1" applyFill="1" applyAlignment="1">
      <alignment vertical="top" wrapText="1"/>
    </xf>
    <xf numFmtId="0" fontId="7" fillId="4" borderId="0" xfId="0" applyFont="1" applyFill="1" applyAlignment="1">
      <alignment vertical="top" wrapText="1"/>
    </xf>
    <xf numFmtId="0" fontId="0" fillId="5" borderId="0" xfId="0" applyFill="1" applyAlignment="1">
      <alignment vertical="center"/>
    </xf>
    <xf numFmtId="0" fontId="1" fillId="4" borderId="0" xfId="0" applyFont="1" applyFill="1" applyAlignment="1">
      <alignment horizontal="center" vertical="center"/>
    </xf>
    <xf numFmtId="0" fontId="12" fillId="4" borderId="0" xfId="0" applyFont="1" applyFill="1" applyAlignment="1">
      <alignment horizontal="center" vertical="center" wrapText="1"/>
    </xf>
    <xf numFmtId="0" fontId="11" fillId="5" borderId="0" xfId="0" applyFont="1" applyFill="1" applyAlignment="1">
      <alignment horizontal="center" vertical="center"/>
    </xf>
    <xf numFmtId="0" fontId="7" fillId="4" borderId="0" xfId="0" applyFont="1" applyFill="1" applyAlignment="1">
      <alignment horizontal="left" vertical="top" wrapText="1"/>
    </xf>
    <xf numFmtId="0" fontId="2" fillId="4" borderId="0" xfId="0" applyFont="1" applyFill="1" applyAlignment="1">
      <alignment horizontal="left" vertical="top" wrapText="1"/>
    </xf>
    <xf numFmtId="0" fontId="12" fillId="4" borderId="0" xfId="0" applyFont="1" applyFill="1" applyAlignment="1">
      <alignment horizontal="center" vertical="center"/>
    </xf>
    <xf numFmtId="0" fontId="16" fillId="6" borderId="1" xfId="0" applyFont="1" applyFill="1" applyBorder="1" applyAlignment="1">
      <alignment horizontal="center" vertical="center" wrapText="1"/>
    </xf>
    <xf numFmtId="0" fontId="7" fillId="4" borderId="0" xfId="0" applyFont="1" applyFill="1" applyAlignment="1">
      <alignment horizontal="left" vertical="center" wrapText="1"/>
    </xf>
    <xf numFmtId="0" fontId="3" fillId="4"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0ABA4"/>
      <color rgb="FF003D73"/>
      <color rgb="FF3D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D374-D738-4E2B-80E8-BE402CA46035}">
  <sheetPr>
    <pageSetUpPr fitToPage="1"/>
  </sheetPr>
  <dimension ref="A1:XEO54"/>
  <sheetViews>
    <sheetView showGridLines="0" showRowColHeaders="0" tabSelected="1" zoomScaleNormal="100" workbookViewId="0">
      <selection activeCell="B1" sqref="B1:D1"/>
    </sheetView>
  </sheetViews>
  <sheetFormatPr defaultColWidth="0" defaultRowHeight="15" zeroHeight="1" x14ac:dyDescent="0.25"/>
  <cols>
    <col min="1" max="1" width="5.85546875" style="3" customWidth="1"/>
    <col min="2" max="2" width="6.5703125" customWidth="1"/>
    <col min="3" max="3" width="110.85546875" customWidth="1"/>
    <col min="4" max="4" width="9.140625" customWidth="1"/>
    <col min="5" max="5" width="5.140625" style="3" customWidth="1"/>
    <col min="6" max="16368" width="9.140625" hidden="1"/>
    <col min="16370" max="16384" width="9.140625" hidden="1"/>
  </cols>
  <sheetData>
    <row r="1" spans="2:21" ht="60.75" customHeight="1" x14ac:dyDescent="0.25">
      <c r="B1" s="45" t="s">
        <v>56</v>
      </c>
      <c r="C1" s="45"/>
      <c r="D1" s="45"/>
      <c r="E1" s="4"/>
      <c r="F1" s="2"/>
      <c r="G1" s="2"/>
      <c r="H1" s="2"/>
      <c r="I1" s="2"/>
      <c r="J1" s="2"/>
      <c r="K1" s="2"/>
      <c r="L1" s="2"/>
      <c r="M1" s="2"/>
      <c r="N1" s="2"/>
      <c r="O1" s="2"/>
      <c r="P1" s="2"/>
      <c r="Q1" s="2"/>
      <c r="R1" s="2"/>
      <c r="S1" s="2"/>
      <c r="T1" s="2"/>
      <c r="U1" s="2"/>
    </row>
    <row r="2" spans="2:21" ht="30.75" customHeight="1" x14ac:dyDescent="0.25">
      <c r="B2" s="44" t="s">
        <v>59</v>
      </c>
      <c r="C2" s="44"/>
      <c r="D2" s="44"/>
    </row>
    <row r="3" spans="2:21" ht="15" customHeight="1" x14ac:dyDescent="0.25">
      <c r="B3" s="6"/>
      <c r="C3" s="6"/>
      <c r="D3" s="6"/>
    </row>
    <row r="4" spans="2:21" ht="15" customHeight="1" x14ac:dyDescent="0.25">
      <c r="B4" s="7" t="s">
        <v>55</v>
      </c>
      <c r="C4" s="7"/>
      <c r="D4" s="7"/>
    </row>
    <row r="5" spans="2:21" ht="24" customHeight="1" x14ac:dyDescent="0.25">
      <c r="B5" s="8" t="s">
        <v>0</v>
      </c>
      <c r="C5" s="9"/>
      <c r="D5" s="7"/>
    </row>
    <row r="6" spans="2:21" ht="15" customHeight="1" x14ac:dyDescent="0.25">
      <c r="B6" s="10" t="s">
        <v>60</v>
      </c>
      <c r="C6" s="9"/>
      <c r="D6" s="7"/>
    </row>
    <row r="7" spans="2:21" ht="15" customHeight="1" x14ac:dyDescent="0.25">
      <c r="B7" s="10" t="s">
        <v>61</v>
      </c>
      <c r="C7" s="9"/>
      <c r="D7" s="7"/>
    </row>
    <row r="8" spans="2:21" ht="15" customHeight="1" x14ac:dyDescent="0.25">
      <c r="B8" s="10" t="s">
        <v>62</v>
      </c>
      <c r="C8" s="9"/>
      <c r="D8" s="7"/>
    </row>
    <row r="9" spans="2:21" ht="15" customHeight="1" x14ac:dyDescent="0.25">
      <c r="B9" s="10" t="s">
        <v>63</v>
      </c>
      <c r="C9" s="9"/>
      <c r="D9" s="7"/>
    </row>
    <row r="10" spans="2:21" ht="15" customHeight="1" x14ac:dyDescent="0.25">
      <c r="B10" s="8"/>
      <c r="C10" s="9"/>
      <c r="D10" s="7"/>
    </row>
    <row r="11" spans="2:21" ht="15" customHeight="1" x14ac:dyDescent="0.25">
      <c r="B11" s="9" t="s">
        <v>58</v>
      </c>
      <c r="C11" s="9"/>
      <c r="D11" s="7"/>
    </row>
    <row r="12" spans="2:21" ht="18.75" customHeight="1" x14ac:dyDescent="0.25">
      <c r="B12" s="5"/>
      <c r="C12" s="5"/>
      <c r="D12" s="5"/>
    </row>
    <row r="13" spans="2:21" ht="26.25" customHeight="1" x14ac:dyDescent="0.25">
      <c r="B13" s="11" t="s">
        <v>1</v>
      </c>
      <c r="C13" s="11" t="s">
        <v>2</v>
      </c>
      <c r="D13" s="12" t="s">
        <v>3</v>
      </c>
    </row>
    <row r="14" spans="2:21" x14ac:dyDescent="0.25">
      <c r="B14" s="18">
        <v>1</v>
      </c>
      <c r="C14" s="13" t="s">
        <v>4</v>
      </c>
      <c r="D14" s="16"/>
    </row>
    <row r="15" spans="2:21" x14ac:dyDescent="0.25">
      <c r="B15" s="19">
        <v>2</v>
      </c>
      <c r="C15" s="14" t="s">
        <v>5</v>
      </c>
      <c r="D15" s="15"/>
    </row>
    <row r="16" spans="2:21" x14ac:dyDescent="0.25">
      <c r="B16" s="18">
        <v>3</v>
      </c>
      <c r="C16" s="13" t="s">
        <v>6</v>
      </c>
      <c r="D16" s="16"/>
    </row>
    <row r="17" spans="2:4" x14ac:dyDescent="0.25">
      <c r="B17" s="19">
        <v>4</v>
      </c>
      <c r="C17" s="14" t="s">
        <v>7</v>
      </c>
      <c r="D17" s="15"/>
    </row>
    <row r="18" spans="2:4" x14ac:dyDescent="0.25">
      <c r="B18" s="18">
        <v>5</v>
      </c>
      <c r="C18" s="13" t="s">
        <v>8</v>
      </c>
      <c r="D18" s="16"/>
    </row>
    <row r="19" spans="2:4" x14ac:dyDescent="0.25">
      <c r="B19" s="19">
        <v>6</v>
      </c>
      <c r="C19" s="14" t="s">
        <v>9</v>
      </c>
      <c r="D19" s="15"/>
    </row>
    <row r="20" spans="2:4" x14ac:dyDescent="0.25">
      <c r="B20" s="18">
        <v>7</v>
      </c>
      <c r="C20" s="13" t="s">
        <v>10</v>
      </c>
      <c r="D20" s="16"/>
    </row>
    <row r="21" spans="2:4" x14ac:dyDescent="0.25">
      <c r="B21" s="19">
        <v>8</v>
      </c>
      <c r="C21" s="14" t="s">
        <v>11</v>
      </c>
      <c r="D21" s="15"/>
    </row>
    <row r="22" spans="2:4" x14ac:dyDescent="0.25">
      <c r="B22" s="18">
        <v>9</v>
      </c>
      <c r="C22" s="13" t="s">
        <v>12</v>
      </c>
      <c r="D22" s="16"/>
    </row>
    <row r="23" spans="2:4" x14ac:dyDescent="0.25">
      <c r="B23" s="19">
        <v>10</v>
      </c>
      <c r="C23" s="14" t="s">
        <v>13</v>
      </c>
      <c r="D23" s="15"/>
    </row>
    <row r="24" spans="2:4" x14ac:dyDescent="0.25">
      <c r="B24" s="18">
        <v>11</v>
      </c>
      <c r="C24" s="13" t="s">
        <v>14</v>
      </c>
      <c r="D24" s="16"/>
    </row>
    <row r="25" spans="2:4" x14ac:dyDescent="0.25">
      <c r="B25" s="19">
        <v>12</v>
      </c>
      <c r="C25" s="14" t="s">
        <v>15</v>
      </c>
      <c r="D25" s="15"/>
    </row>
    <row r="26" spans="2:4" x14ac:dyDescent="0.25">
      <c r="B26" s="18">
        <v>13</v>
      </c>
      <c r="C26" s="13" t="s">
        <v>16</v>
      </c>
      <c r="D26" s="16"/>
    </row>
    <row r="27" spans="2:4" x14ac:dyDescent="0.25">
      <c r="B27" s="19">
        <v>14</v>
      </c>
      <c r="C27" s="14" t="s">
        <v>17</v>
      </c>
      <c r="D27" s="15"/>
    </row>
    <row r="28" spans="2:4" x14ac:dyDescent="0.25">
      <c r="B28" s="18">
        <v>15</v>
      </c>
      <c r="C28" s="13" t="s">
        <v>18</v>
      </c>
      <c r="D28" s="16"/>
    </row>
    <row r="29" spans="2:4" x14ac:dyDescent="0.25">
      <c r="B29" s="19">
        <v>16</v>
      </c>
      <c r="C29" s="14" t="s">
        <v>19</v>
      </c>
      <c r="D29" s="15"/>
    </row>
    <row r="30" spans="2:4" x14ac:dyDescent="0.25">
      <c r="B30" s="18">
        <v>17</v>
      </c>
      <c r="C30" s="13" t="s">
        <v>20</v>
      </c>
      <c r="D30" s="16"/>
    </row>
    <row r="31" spans="2:4" x14ac:dyDescent="0.25">
      <c r="B31" s="19">
        <v>18</v>
      </c>
      <c r="C31" s="14" t="s">
        <v>21</v>
      </c>
      <c r="D31" s="15"/>
    </row>
    <row r="32" spans="2:4" x14ac:dyDescent="0.25">
      <c r="B32" s="18">
        <v>19</v>
      </c>
      <c r="C32" s="13" t="s">
        <v>22</v>
      </c>
      <c r="D32" s="16"/>
    </row>
    <row r="33" spans="2:4" x14ac:dyDescent="0.25">
      <c r="B33" s="19">
        <v>20</v>
      </c>
      <c r="C33" s="14" t="s">
        <v>23</v>
      </c>
      <c r="D33" s="15"/>
    </row>
    <row r="34" spans="2:4" x14ac:dyDescent="0.25">
      <c r="B34" s="18">
        <v>21</v>
      </c>
      <c r="C34" s="13" t="s">
        <v>24</v>
      </c>
      <c r="D34" s="16"/>
    </row>
    <row r="35" spans="2:4" ht="15.75" customHeight="1" x14ac:dyDescent="0.25">
      <c r="B35" s="19">
        <v>22</v>
      </c>
      <c r="C35" s="14" t="s">
        <v>25</v>
      </c>
      <c r="D35" s="15"/>
    </row>
    <row r="36" spans="2:4" x14ac:dyDescent="0.25">
      <c r="B36" s="18">
        <v>23</v>
      </c>
      <c r="C36" s="13" t="s">
        <v>26</v>
      </c>
      <c r="D36" s="16"/>
    </row>
    <row r="37" spans="2:4" x14ac:dyDescent="0.25">
      <c r="B37" s="19">
        <v>24</v>
      </c>
      <c r="C37" s="14" t="s">
        <v>27</v>
      </c>
      <c r="D37" s="15"/>
    </row>
    <row r="38" spans="2:4" x14ac:dyDescent="0.25">
      <c r="B38" s="18">
        <v>25</v>
      </c>
      <c r="C38" s="13" t="s">
        <v>28</v>
      </c>
      <c r="D38" s="16"/>
    </row>
    <row r="39" spans="2:4" x14ac:dyDescent="0.25">
      <c r="B39" s="19">
        <v>26</v>
      </c>
      <c r="C39" s="14" t="s">
        <v>29</v>
      </c>
      <c r="D39" s="15"/>
    </row>
    <row r="40" spans="2:4" x14ac:dyDescent="0.25">
      <c r="B40" s="18">
        <v>27</v>
      </c>
      <c r="C40" s="13" t="s">
        <v>30</v>
      </c>
      <c r="D40" s="16"/>
    </row>
    <row r="41" spans="2:4" x14ac:dyDescent="0.25">
      <c r="B41" s="19">
        <v>28</v>
      </c>
      <c r="C41" s="14" t="s">
        <v>31</v>
      </c>
      <c r="D41" s="15"/>
    </row>
    <row r="42" spans="2:4" x14ac:dyDescent="0.25">
      <c r="B42" s="18">
        <v>29</v>
      </c>
      <c r="C42" s="13" t="s">
        <v>32</v>
      </c>
      <c r="D42" s="16"/>
    </row>
    <row r="43" spans="2:4" x14ac:dyDescent="0.25">
      <c r="B43" s="19">
        <v>30</v>
      </c>
      <c r="C43" s="14" t="s">
        <v>33</v>
      </c>
      <c r="D43" s="15"/>
    </row>
    <row r="44" spans="2:4" x14ac:dyDescent="0.25">
      <c r="B44" s="18">
        <v>31</v>
      </c>
      <c r="C44" s="13" t="s">
        <v>34</v>
      </c>
      <c r="D44" s="16"/>
    </row>
    <row r="45" spans="2:4" x14ac:dyDescent="0.25">
      <c r="B45" s="19">
        <v>32</v>
      </c>
      <c r="C45" s="14" t="s">
        <v>35</v>
      </c>
      <c r="D45" s="15"/>
    </row>
    <row r="46" spans="2:4" x14ac:dyDescent="0.25">
      <c r="B46" s="18">
        <v>33</v>
      </c>
      <c r="C46" s="13" t="s">
        <v>36</v>
      </c>
      <c r="D46" s="16"/>
    </row>
    <row r="47" spans="2:4" x14ac:dyDescent="0.25">
      <c r="B47" s="19">
        <v>34</v>
      </c>
      <c r="C47" s="14" t="s">
        <v>37</v>
      </c>
      <c r="D47" s="15"/>
    </row>
    <row r="48" spans="2:4" x14ac:dyDescent="0.25">
      <c r="B48" s="18">
        <v>35</v>
      </c>
      <c r="C48" s="13" t="s">
        <v>38</v>
      </c>
      <c r="D48" s="17"/>
    </row>
    <row r="49" spans="2:4" x14ac:dyDescent="0.25">
      <c r="B49" s="19">
        <v>36</v>
      </c>
      <c r="C49" s="14" t="s">
        <v>39</v>
      </c>
      <c r="D49" s="15"/>
    </row>
    <row r="50" spans="2:4" x14ac:dyDescent="0.25">
      <c r="B50" s="18">
        <v>37</v>
      </c>
      <c r="C50" s="13" t="s">
        <v>40</v>
      </c>
      <c r="D50" s="17"/>
    </row>
    <row r="51" spans="2:4" x14ac:dyDescent="0.25">
      <c r="B51" s="19">
        <v>38</v>
      </c>
      <c r="C51" s="14" t="s">
        <v>41</v>
      </c>
      <c r="D51" s="15"/>
    </row>
    <row r="52" spans="2:4" x14ac:dyDescent="0.25">
      <c r="B52" s="18">
        <v>39</v>
      </c>
      <c r="C52" s="13" t="s">
        <v>42</v>
      </c>
      <c r="D52" s="16"/>
    </row>
    <row r="53" spans="2:4" x14ac:dyDescent="0.25">
      <c r="B53" s="19">
        <v>40</v>
      </c>
      <c r="C53" s="14" t="s">
        <v>43</v>
      </c>
      <c r="D53" s="15"/>
    </row>
    <row r="54" spans="2:4" x14ac:dyDescent="0.25">
      <c r="B54" s="21"/>
      <c r="C54" s="20"/>
      <c r="D54" s="22"/>
    </row>
  </sheetData>
  <mergeCells count="2">
    <mergeCell ref="B2:D2"/>
    <mergeCell ref="B1:D1"/>
  </mergeCells>
  <pageMargins left="0.7" right="0.7" top="0.75" bottom="0.75" header="0.3" footer="0.3"/>
  <pageSetup scale="6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72C5-4AD3-47D9-B184-A398C8FEE8B3}">
  <dimension ref="A1:R21"/>
  <sheetViews>
    <sheetView showGridLines="0" showRowColHeaders="0" workbookViewId="0">
      <selection activeCell="G4" sqref="G4"/>
    </sheetView>
  </sheetViews>
  <sheetFormatPr defaultColWidth="0" defaultRowHeight="15" zeroHeight="1" x14ac:dyDescent="0.25"/>
  <cols>
    <col min="1" max="1" width="6.42578125" customWidth="1"/>
    <col min="2" max="17" width="9.140625" customWidth="1"/>
    <col min="18" max="18" width="5.85546875" customWidth="1"/>
    <col min="19" max="16384" width="9.140625" hidden="1"/>
  </cols>
  <sheetData>
    <row r="1" spans="1:18" ht="57.75" customHeight="1" x14ac:dyDescent="0.25">
      <c r="A1" s="45" t="s">
        <v>56</v>
      </c>
      <c r="B1" s="45"/>
      <c r="C1" s="45"/>
      <c r="D1" s="45"/>
      <c r="E1" s="45"/>
      <c r="F1" s="45"/>
      <c r="G1" s="45"/>
      <c r="H1" s="45"/>
      <c r="I1" s="45"/>
      <c r="J1" s="45"/>
      <c r="K1" s="45"/>
      <c r="L1" s="45"/>
      <c r="M1" s="45"/>
      <c r="N1" s="45"/>
      <c r="O1" s="45"/>
      <c r="P1" s="45"/>
      <c r="Q1" s="45"/>
      <c r="R1" s="3"/>
    </row>
    <row r="2" spans="1:18" ht="28.5" customHeight="1" x14ac:dyDescent="0.25">
      <c r="A2" s="3"/>
      <c r="B2" s="48" t="s">
        <v>72</v>
      </c>
      <c r="C2" s="48"/>
      <c r="D2" s="48"/>
      <c r="E2" s="48"/>
      <c r="F2" s="48"/>
      <c r="G2" s="48"/>
      <c r="H2" s="48"/>
      <c r="I2" s="48"/>
      <c r="J2" s="48"/>
      <c r="K2" s="48"/>
      <c r="L2" s="48"/>
      <c r="M2" s="48"/>
      <c r="N2" s="48"/>
      <c r="O2" s="48"/>
      <c r="P2" s="48"/>
      <c r="Q2" s="48"/>
      <c r="R2" s="3"/>
    </row>
    <row r="3" spans="1:18" x14ac:dyDescent="0.25">
      <c r="A3" s="3"/>
      <c r="B3" s="43"/>
      <c r="C3" s="43"/>
      <c r="D3" s="43"/>
      <c r="E3" s="43"/>
      <c r="F3" s="43"/>
      <c r="G3" s="43"/>
      <c r="H3" s="43"/>
      <c r="I3" s="43"/>
      <c r="J3" s="43"/>
      <c r="K3" s="43"/>
      <c r="L3" s="43"/>
      <c r="M3" s="43"/>
      <c r="N3" s="43"/>
      <c r="O3" s="43"/>
      <c r="P3" s="43"/>
      <c r="Q3" s="43"/>
      <c r="R3" s="3"/>
    </row>
    <row r="4" spans="1:18" ht="21" x14ac:dyDescent="0.25">
      <c r="A4" s="3"/>
      <c r="B4" s="47" t="s">
        <v>57</v>
      </c>
      <c r="C4" s="47"/>
      <c r="D4" s="5"/>
      <c r="E4" s="5"/>
      <c r="F4" s="5"/>
      <c r="G4" s="5"/>
      <c r="H4" s="5"/>
      <c r="I4" s="5"/>
      <c r="J4" s="5"/>
      <c r="K4" s="5"/>
      <c r="L4" s="5"/>
      <c r="M4" s="5"/>
      <c r="N4" s="5"/>
      <c r="O4" s="5"/>
      <c r="P4" s="5"/>
      <c r="Q4" s="5"/>
      <c r="R4" s="3"/>
    </row>
    <row r="5" spans="1:18" s="1" customFormat="1" ht="87" customHeight="1" x14ac:dyDescent="0.25">
      <c r="A5" s="42"/>
      <c r="B5" s="50" t="s">
        <v>73</v>
      </c>
      <c r="C5" s="51"/>
      <c r="D5" s="51"/>
      <c r="E5" s="51"/>
      <c r="F5" s="51"/>
      <c r="G5" s="51"/>
      <c r="H5" s="51"/>
      <c r="I5" s="51"/>
      <c r="J5" s="51"/>
      <c r="K5" s="51"/>
      <c r="L5" s="51"/>
      <c r="M5" s="51"/>
      <c r="N5" s="51"/>
      <c r="O5" s="51"/>
      <c r="P5" s="51"/>
      <c r="Q5" s="51"/>
      <c r="R5" s="42"/>
    </row>
    <row r="6" spans="1:18" x14ac:dyDescent="0.25">
      <c r="A6" s="3"/>
      <c r="B6" s="24"/>
      <c r="C6" s="24"/>
      <c r="D6" s="24"/>
      <c r="E6" s="24"/>
      <c r="F6" s="24"/>
      <c r="G6" s="24"/>
      <c r="H6" s="24"/>
      <c r="I6" s="24"/>
      <c r="J6" s="24"/>
      <c r="K6" s="24"/>
      <c r="L6" s="24"/>
      <c r="M6" s="24"/>
      <c r="N6" s="24"/>
      <c r="O6" s="24"/>
      <c r="P6" s="24"/>
      <c r="Q6" s="24"/>
      <c r="R6" s="3"/>
    </row>
    <row r="7" spans="1:18" ht="48" customHeight="1" x14ac:dyDescent="0.25">
      <c r="A7" s="3"/>
      <c r="B7" s="49" t="s">
        <v>44</v>
      </c>
      <c r="C7" s="49"/>
      <c r="D7" s="49" t="s">
        <v>45</v>
      </c>
      <c r="E7" s="49"/>
      <c r="F7" s="49" t="s">
        <v>46</v>
      </c>
      <c r="G7" s="49"/>
      <c r="H7" s="49" t="s">
        <v>47</v>
      </c>
      <c r="I7" s="49"/>
      <c r="J7" s="49" t="s">
        <v>48</v>
      </c>
      <c r="K7" s="49"/>
      <c r="L7" s="49" t="s">
        <v>49</v>
      </c>
      <c r="M7" s="49"/>
      <c r="N7" s="49" t="s">
        <v>50</v>
      </c>
      <c r="O7" s="49"/>
      <c r="P7" s="49" t="s">
        <v>51</v>
      </c>
      <c r="Q7" s="49"/>
      <c r="R7" s="3"/>
    </row>
    <row r="8" spans="1:18" x14ac:dyDescent="0.25">
      <c r="A8" s="3"/>
      <c r="B8" s="27" t="s">
        <v>1</v>
      </c>
      <c r="C8" s="27" t="s">
        <v>52</v>
      </c>
      <c r="D8" s="27" t="s">
        <v>1</v>
      </c>
      <c r="E8" s="27" t="s">
        <v>52</v>
      </c>
      <c r="F8" s="27" t="s">
        <v>1</v>
      </c>
      <c r="G8" s="27" t="s">
        <v>52</v>
      </c>
      <c r="H8" s="27" t="s">
        <v>1</v>
      </c>
      <c r="I8" s="27" t="s">
        <v>52</v>
      </c>
      <c r="J8" s="27" t="s">
        <v>1</v>
      </c>
      <c r="K8" s="27" t="s">
        <v>52</v>
      </c>
      <c r="L8" s="27" t="s">
        <v>1</v>
      </c>
      <c r="M8" s="27" t="s">
        <v>52</v>
      </c>
      <c r="N8" s="27" t="s">
        <v>1</v>
      </c>
      <c r="O8" s="27" t="s">
        <v>52</v>
      </c>
      <c r="P8" s="27" t="s">
        <v>1</v>
      </c>
      <c r="Q8" s="27" t="s">
        <v>52</v>
      </c>
      <c r="R8" s="3"/>
    </row>
    <row r="9" spans="1:18" x14ac:dyDescent="0.25">
      <c r="A9" s="3"/>
      <c r="B9" s="31">
        <v>1</v>
      </c>
      <c r="C9" s="34">
        <f>('Self assestment'!D14)</f>
        <v>0</v>
      </c>
      <c r="D9" s="31">
        <v>2</v>
      </c>
      <c r="E9" s="36">
        <f>'Self assestment'!D15</f>
        <v>0</v>
      </c>
      <c r="F9" s="31">
        <v>3</v>
      </c>
      <c r="G9" s="36">
        <f>'Self assestment'!D16</f>
        <v>0</v>
      </c>
      <c r="H9" s="31">
        <v>4</v>
      </c>
      <c r="I9" s="36">
        <f>'Self assestment'!D17</f>
        <v>0</v>
      </c>
      <c r="J9" s="31">
        <v>5</v>
      </c>
      <c r="K9" s="36">
        <f>'Self assestment'!D18</f>
        <v>0</v>
      </c>
      <c r="L9" s="31">
        <v>6</v>
      </c>
      <c r="M9" s="36">
        <f>'Self assestment'!D19</f>
        <v>0</v>
      </c>
      <c r="N9" s="31">
        <v>7</v>
      </c>
      <c r="O9" s="36">
        <f>'Self assestment'!D20</f>
        <v>0</v>
      </c>
      <c r="P9" s="31">
        <v>8</v>
      </c>
      <c r="Q9" s="36">
        <f>'Self assestment'!D21</f>
        <v>0</v>
      </c>
      <c r="R9" s="3"/>
    </row>
    <row r="10" spans="1:18" x14ac:dyDescent="0.25">
      <c r="A10" s="3"/>
      <c r="B10" s="32">
        <v>9</v>
      </c>
      <c r="C10" s="35">
        <f>'Self assestment'!D22</f>
        <v>0</v>
      </c>
      <c r="D10" s="32">
        <v>10</v>
      </c>
      <c r="E10" s="37">
        <f>'Self assestment'!D23</f>
        <v>0</v>
      </c>
      <c r="F10" s="32">
        <v>11</v>
      </c>
      <c r="G10" s="37">
        <f>'Self assestment'!D24</f>
        <v>0</v>
      </c>
      <c r="H10" s="32">
        <v>12</v>
      </c>
      <c r="I10" s="37">
        <f>'Self assestment'!D25</f>
        <v>0</v>
      </c>
      <c r="J10" s="32">
        <v>13</v>
      </c>
      <c r="K10" s="37">
        <f>'Self assestment'!D26</f>
        <v>0</v>
      </c>
      <c r="L10" s="32">
        <v>14</v>
      </c>
      <c r="M10" s="37">
        <f>'Self assestment'!D27</f>
        <v>0</v>
      </c>
      <c r="N10" s="32">
        <v>15</v>
      </c>
      <c r="O10" s="37">
        <f>'Self assestment'!D28</f>
        <v>0</v>
      </c>
      <c r="P10" s="32">
        <v>16</v>
      </c>
      <c r="Q10" s="37">
        <f>'Self assestment'!D29</f>
        <v>0</v>
      </c>
      <c r="R10" s="3"/>
    </row>
    <row r="11" spans="1:18" x14ac:dyDescent="0.25">
      <c r="A11" s="3"/>
      <c r="B11" s="31">
        <v>17</v>
      </c>
      <c r="C11" s="34">
        <f>'Self assestment'!D30</f>
        <v>0</v>
      </c>
      <c r="D11" s="31">
        <v>18</v>
      </c>
      <c r="E11" s="36">
        <f>'Self assestment'!D31</f>
        <v>0</v>
      </c>
      <c r="F11" s="31">
        <v>19</v>
      </c>
      <c r="G11" s="36">
        <f>'Self assestment'!D32</f>
        <v>0</v>
      </c>
      <c r="H11" s="31">
        <v>20</v>
      </c>
      <c r="I11" s="36">
        <f>'Self assestment'!D33</f>
        <v>0</v>
      </c>
      <c r="J11" s="31">
        <v>21</v>
      </c>
      <c r="K11" s="36">
        <f>'Self assestment'!D34</f>
        <v>0</v>
      </c>
      <c r="L11" s="31">
        <v>22</v>
      </c>
      <c r="M11" s="36">
        <f>'Self assestment'!D35</f>
        <v>0</v>
      </c>
      <c r="N11" s="31">
        <v>23</v>
      </c>
      <c r="O11" s="36">
        <f>'Self assestment'!D36</f>
        <v>0</v>
      </c>
      <c r="P11" s="31">
        <v>24</v>
      </c>
      <c r="Q11" s="36">
        <f>'Self assestment'!D37</f>
        <v>0</v>
      </c>
      <c r="R11" s="3"/>
    </row>
    <row r="12" spans="1:18" x14ac:dyDescent="0.25">
      <c r="A12" s="3"/>
      <c r="B12" s="32">
        <v>25</v>
      </c>
      <c r="C12" s="35">
        <f>'Self assestment'!D38</f>
        <v>0</v>
      </c>
      <c r="D12" s="32">
        <v>26</v>
      </c>
      <c r="E12" s="37">
        <f>'Self assestment'!D39</f>
        <v>0</v>
      </c>
      <c r="F12" s="32">
        <v>27</v>
      </c>
      <c r="G12" s="37">
        <f>'Self assestment'!D40</f>
        <v>0</v>
      </c>
      <c r="H12" s="32">
        <v>28</v>
      </c>
      <c r="I12" s="37">
        <f>'Self assestment'!D41</f>
        <v>0</v>
      </c>
      <c r="J12" s="32">
        <v>29</v>
      </c>
      <c r="K12" s="37">
        <f>'Self assestment'!D42</f>
        <v>0</v>
      </c>
      <c r="L12" s="32">
        <v>30</v>
      </c>
      <c r="M12" s="37">
        <f>'Self assestment'!D43</f>
        <v>0</v>
      </c>
      <c r="N12" s="32">
        <v>31</v>
      </c>
      <c r="O12" s="37">
        <f>'Self assestment'!D44</f>
        <v>0</v>
      </c>
      <c r="P12" s="32">
        <v>32</v>
      </c>
      <c r="Q12" s="37">
        <f>'Self assestment'!D45</f>
        <v>0</v>
      </c>
      <c r="R12" s="3"/>
    </row>
    <row r="13" spans="1:18" x14ac:dyDescent="0.25">
      <c r="A13" s="3"/>
      <c r="B13" s="31">
        <v>33</v>
      </c>
      <c r="C13" s="34">
        <f>'Self assestment'!D46</f>
        <v>0</v>
      </c>
      <c r="D13" s="33">
        <v>34</v>
      </c>
      <c r="E13" s="36">
        <f>'Self assestment'!D47</f>
        <v>0</v>
      </c>
      <c r="F13" s="33">
        <v>35</v>
      </c>
      <c r="G13" s="36">
        <f>'Self assestment'!D48</f>
        <v>0</v>
      </c>
      <c r="H13" s="33">
        <v>36</v>
      </c>
      <c r="I13" s="36">
        <f>'Self assestment'!D49</f>
        <v>0</v>
      </c>
      <c r="J13" s="33">
        <v>37</v>
      </c>
      <c r="K13" s="36">
        <f>'Self assestment'!D50</f>
        <v>0</v>
      </c>
      <c r="L13" s="33">
        <v>38</v>
      </c>
      <c r="M13" s="36">
        <f>'Self assestment'!D51</f>
        <v>0</v>
      </c>
      <c r="N13" s="33">
        <v>39</v>
      </c>
      <c r="O13" s="36">
        <f>'Self assestment'!D52</f>
        <v>0</v>
      </c>
      <c r="P13" s="33">
        <v>40</v>
      </c>
      <c r="Q13" s="36">
        <f>'Self assestment'!D53</f>
        <v>0</v>
      </c>
      <c r="R13" s="3"/>
    </row>
    <row r="14" spans="1:18" x14ac:dyDescent="0.25">
      <c r="A14" s="3"/>
      <c r="B14" s="26" t="s">
        <v>53</v>
      </c>
      <c r="C14" s="35">
        <f>SUM(C9:C13)</f>
        <v>0</v>
      </c>
      <c r="D14" s="29"/>
      <c r="E14" s="35">
        <f>SUM(E9:E13)</f>
        <v>0</v>
      </c>
      <c r="F14" s="29"/>
      <c r="G14" s="35">
        <f>SUM(G9:G13)</f>
        <v>0</v>
      </c>
      <c r="H14" s="29"/>
      <c r="I14" s="35">
        <f>SUM(I9:I13)</f>
        <v>0</v>
      </c>
      <c r="J14" s="29"/>
      <c r="K14" s="35">
        <f>SUM(K9:K13)</f>
        <v>0</v>
      </c>
      <c r="L14" s="29"/>
      <c r="M14" s="35">
        <f>SUM(M9:M13)</f>
        <v>0</v>
      </c>
      <c r="N14" s="29"/>
      <c r="O14" s="35">
        <f>SUM(O9:O13)</f>
        <v>0</v>
      </c>
      <c r="P14" s="29"/>
      <c r="Q14" s="35">
        <f>SUM(Q9:Q13)</f>
        <v>0</v>
      </c>
      <c r="R14" s="3"/>
    </row>
    <row r="15" spans="1:18" x14ac:dyDescent="0.25">
      <c r="A15" s="3"/>
      <c r="B15" s="25" t="s">
        <v>54</v>
      </c>
      <c r="C15" s="34">
        <f>C14/5</f>
        <v>0</v>
      </c>
      <c r="D15" s="28"/>
      <c r="E15" s="34">
        <f>E14/5</f>
        <v>0</v>
      </c>
      <c r="F15" s="28"/>
      <c r="G15" s="34">
        <f>G14/5</f>
        <v>0</v>
      </c>
      <c r="H15" s="28"/>
      <c r="I15" s="34">
        <f>I14/5</f>
        <v>0</v>
      </c>
      <c r="J15" s="28"/>
      <c r="K15" s="34">
        <f>K14/5</f>
        <v>0</v>
      </c>
      <c r="L15" s="28"/>
      <c r="M15" s="34">
        <f>M14/5</f>
        <v>0</v>
      </c>
      <c r="N15" s="28"/>
      <c r="O15" s="34">
        <f>O14/5</f>
        <v>0</v>
      </c>
      <c r="P15" s="28"/>
      <c r="Q15" s="34">
        <f>Q14/5</f>
        <v>0</v>
      </c>
      <c r="R15" s="3"/>
    </row>
    <row r="16" spans="1:18" ht="23.25" customHeight="1" x14ac:dyDescent="0.25">
      <c r="A16" s="3"/>
      <c r="B16" s="5"/>
      <c r="C16" s="5"/>
      <c r="D16" s="5"/>
      <c r="E16" s="5"/>
      <c r="F16" s="5"/>
      <c r="G16" s="5"/>
      <c r="H16" s="5"/>
      <c r="I16" s="5"/>
      <c r="J16" s="5"/>
      <c r="K16" s="5"/>
      <c r="L16" s="5"/>
      <c r="M16" s="5"/>
      <c r="N16" s="5"/>
      <c r="O16" s="5"/>
      <c r="P16" s="5"/>
      <c r="Q16" s="5"/>
      <c r="R16" s="3"/>
    </row>
    <row r="17" spans="1:18" ht="92.25" customHeight="1" x14ac:dyDescent="0.25">
      <c r="A17" s="3"/>
      <c r="B17" s="46" t="s">
        <v>64</v>
      </c>
      <c r="C17" s="46"/>
      <c r="D17" s="46"/>
      <c r="E17" s="46"/>
      <c r="F17" s="46"/>
      <c r="G17" s="46"/>
      <c r="H17" s="46"/>
      <c r="I17" s="40"/>
      <c r="J17" s="5"/>
      <c r="K17" s="46" t="s">
        <v>68</v>
      </c>
      <c r="L17" s="46"/>
      <c r="M17" s="46"/>
      <c r="N17" s="46"/>
      <c r="O17" s="46"/>
      <c r="P17" s="46"/>
      <c r="Q17" s="46"/>
      <c r="R17" s="3"/>
    </row>
    <row r="18" spans="1:18" ht="90" customHeight="1" x14ac:dyDescent="0.25">
      <c r="A18" s="38"/>
      <c r="B18" s="46" t="s">
        <v>65</v>
      </c>
      <c r="C18" s="46"/>
      <c r="D18" s="46"/>
      <c r="E18" s="46"/>
      <c r="F18" s="46"/>
      <c r="G18" s="46"/>
      <c r="H18" s="46"/>
      <c r="I18" s="41"/>
      <c r="J18" s="23"/>
      <c r="K18" s="46" t="s">
        <v>69</v>
      </c>
      <c r="L18" s="46"/>
      <c r="M18" s="46"/>
      <c r="N18" s="46"/>
      <c r="O18" s="46"/>
      <c r="P18" s="46"/>
      <c r="Q18" s="46"/>
      <c r="R18" s="3"/>
    </row>
    <row r="19" spans="1:18" s="30" customFormat="1" ht="90" customHeight="1" x14ac:dyDescent="0.25">
      <c r="A19" s="38"/>
      <c r="B19" s="46" t="s">
        <v>66</v>
      </c>
      <c r="C19" s="46"/>
      <c r="D19" s="46"/>
      <c r="E19" s="46"/>
      <c r="F19" s="46"/>
      <c r="G19" s="46"/>
      <c r="H19" s="46"/>
      <c r="I19" s="41"/>
      <c r="J19" s="23"/>
      <c r="K19" s="46" t="s">
        <v>70</v>
      </c>
      <c r="L19" s="46"/>
      <c r="M19" s="46"/>
      <c r="N19" s="46"/>
      <c r="O19" s="46"/>
      <c r="P19" s="46"/>
      <c r="Q19" s="46"/>
      <c r="R19" s="38"/>
    </row>
    <row r="20" spans="1:18" ht="87" customHeight="1" x14ac:dyDescent="0.25">
      <c r="A20" s="38"/>
      <c r="B20" s="46" t="s">
        <v>67</v>
      </c>
      <c r="C20" s="46"/>
      <c r="D20" s="46"/>
      <c r="E20" s="46"/>
      <c r="F20" s="46"/>
      <c r="G20" s="46"/>
      <c r="H20" s="46"/>
      <c r="I20" s="41"/>
      <c r="J20" s="23"/>
      <c r="K20" s="46" t="s">
        <v>71</v>
      </c>
      <c r="L20" s="46"/>
      <c r="M20" s="46"/>
      <c r="N20" s="46"/>
      <c r="O20" s="46"/>
      <c r="P20" s="46"/>
      <c r="Q20" s="46"/>
      <c r="R20" s="3"/>
    </row>
    <row r="21" spans="1:18" x14ac:dyDescent="0.25">
      <c r="A21" s="38"/>
      <c r="B21" s="39"/>
      <c r="C21" s="38"/>
      <c r="D21" s="38"/>
      <c r="E21" s="38"/>
      <c r="F21" s="38"/>
      <c r="G21" s="38"/>
      <c r="H21" s="38"/>
      <c r="I21" s="38"/>
      <c r="J21" s="38"/>
      <c r="K21" s="38"/>
      <c r="L21" s="38"/>
      <c r="M21" s="38"/>
      <c r="N21" s="38"/>
      <c r="O21" s="38"/>
      <c r="P21" s="38"/>
      <c r="Q21" s="3"/>
      <c r="R21" s="3"/>
    </row>
  </sheetData>
  <mergeCells count="20">
    <mergeCell ref="F7:G7"/>
    <mergeCell ref="H7:I7"/>
    <mergeCell ref="K17:Q17"/>
    <mergeCell ref="K18:Q18"/>
    <mergeCell ref="K19:Q19"/>
    <mergeCell ref="K20:Q20"/>
    <mergeCell ref="A1:Q1"/>
    <mergeCell ref="B4:C4"/>
    <mergeCell ref="B2:Q2"/>
    <mergeCell ref="B17:H17"/>
    <mergeCell ref="B18:H18"/>
    <mergeCell ref="B19:H19"/>
    <mergeCell ref="B20:H20"/>
    <mergeCell ref="J7:K7"/>
    <mergeCell ref="L7:M7"/>
    <mergeCell ref="N7:O7"/>
    <mergeCell ref="P7:Q7"/>
    <mergeCell ref="B7:C7"/>
    <mergeCell ref="B5:Q5"/>
    <mergeCell ref="D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Self assestment</vt:lpstr>
      <vt:lpstr>Results</vt:lpstr>
      <vt:lpstr>'Self assestment'!Print_Area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Mørch Abell</dc:creator>
  <cp:lastModifiedBy>Kristian Mørch Abell</cp:lastModifiedBy>
  <cp:lastPrinted>2023-01-23T12:25:24Z</cp:lastPrinted>
  <dcterms:created xsi:type="dcterms:W3CDTF">2023-01-20T13:00:25Z</dcterms:created>
  <dcterms:modified xsi:type="dcterms:W3CDTF">2023-01-23T12:38:14Z</dcterms:modified>
</cp:coreProperties>
</file>